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workbookProtection lockStructure="1"/>
  <bookViews>
    <workbookView xWindow="0" yWindow="0" windowWidth="20730" windowHeight="11445" tabRatio="601" firstSheet="1" activeTab="1"/>
  </bookViews>
  <sheets>
    <sheet name="Справочник Вид продукции" sheetId="5" state="hidden" r:id="rId1"/>
    <sheet name="Приложение №1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'Приложение №1План закупки'!$A$11:$BJ$12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nboxWeboffice_ActionLink_18" localSheetId="1">'Приложение №1План закупки'!#REF!</definedName>
    <definedName name="InboxWeboffice_ActionLink_4" localSheetId="1">'Приложение №1План закупки'!#REF!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_xlnm.Print_Titles" localSheetId="1">'Приложение №1План закупки'!#REF!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'Приложение №1План закупки'!$A$1:$BJ$17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24519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AK13" i="10"/>
  <c r="AJ13"/>
  <c r="V13"/>
  <c r="U13"/>
</calcChain>
</file>

<file path=xl/sharedStrings.xml><?xml version="1.0" encoding="utf-8"?>
<sst xmlns="http://schemas.openxmlformats.org/spreadsheetml/2006/main" count="204" uniqueCount="173">
  <si>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</si>
  <si>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</si>
  <si>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</si>
  <si>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</si>
  <si>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</si>
  <si>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</si>
  <si>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</si>
  <si>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</si>
  <si>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</si>
  <si>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</si>
  <si>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</si>
  <si>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</si>
  <si>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</si>
  <si>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</si>
  <si>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</si>
  <si>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</si>
  <si>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</si>
  <si>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</si>
  <si>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Вид закупаемой продукции</t>
  </si>
  <si>
    <t>Юридическое лицо</t>
  </si>
  <si>
    <t>Наименование инвестиционного проекта</t>
  </si>
  <si>
    <t>МВт</t>
  </si>
  <si>
    <t>МВА</t>
  </si>
  <si>
    <t>км</t>
  </si>
  <si>
    <t>8</t>
  </si>
  <si>
    <t>Интернет-адрес площадки</t>
  </si>
  <si>
    <t>Дата объявления конкурентной процедуры 
(число, месяц, год)</t>
  </si>
  <si>
    <t>Дата вскрытия конвертов (число, месяц, год)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</si>
  <si>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</si>
  <si>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</si>
  <si>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 предложения (оферты)</t>
  </si>
  <si>
    <t>Наименования участников, заявки/ предложения (оферты) которых были отклонены</t>
  </si>
  <si>
    <t>Количество переторжек</t>
  </si>
  <si>
    <t>Номер итогового протокола</t>
  </si>
  <si>
    <t>Наименование победителя (единственного квалифицированного участника, единственного источника) закупки</t>
  </si>
  <si>
    <t>Дата заключения договора (число, месяц, год)</t>
  </si>
  <si>
    <t>Причины невыполнения сроков</t>
  </si>
  <si>
    <t>2</t>
  </si>
  <si>
    <t>3</t>
  </si>
  <si>
    <t>5</t>
  </si>
  <si>
    <t>27</t>
  </si>
  <si>
    <t>30</t>
  </si>
  <si>
    <t>4</t>
  </si>
  <si>
    <t>1</t>
  </si>
  <si>
    <t>7</t>
  </si>
  <si>
    <t>17</t>
  </si>
  <si>
    <t>31</t>
  </si>
  <si>
    <t>19</t>
  </si>
  <si>
    <t>12</t>
  </si>
  <si>
    <t>14</t>
  </si>
  <si>
    <t>24</t>
  </si>
  <si>
    <t>21</t>
  </si>
  <si>
    <t>13</t>
  </si>
  <si>
    <t>32</t>
  </si>
  <si>
    <t>26</t>
  </si>
  <si>
    <t>44</t>
  </si>
  <si>
    <t>57</t>
  </si>
  <si>
    <t>48</t>
  </si>
  <si>
    <t>61</t>
  </si>
  <si>
    <t>9</t>
  </si>
  <si>
    <t>22</t>
  </si>
  <si>
    <t>25</t>
  </si>
  <si>
    <t>62</t>
  </si>
  <si>
    <t>16</t>
  </si>
  <si>
    <t>6</t>
  </si>
  <si>
    <t>18</t>
  </si>
  <si>
    <t>11</t>
  </si>
  <si>
    <t>10</t>
  </si>
  <si>
    <t>56</t>
  </si>
  <si>
    <t>38</t>
  </si>
  <si>
    <t>51</t>
  </si>
  <si>
    <t>55</t>
  </si>
  <si>
    <t>23</t>
  </si>
  <si>
    <t>35</t>
  </si>
  <si>
    <t>20</t>
  </si>
  <si>
    <t>47</t>
  </si>
  <si>
    <t>15</t>
  </si>
  <si>
    <t>40</t>
  </si>
  <si>
    <t>43</t>
  </si>
  <si>
    <t>29</t>
  </si>
  <si>
    <t>45</t>
  </si>
  <si>
    <t>28</t>
  </si>
  <si>
    <t>34</t>
  </si>
  <si>
    <t>36</t>
  </si>
  <si>
    <t>52</t>
  </si>
  <si>
    <t>33</t>
  </si>
  <si>
    <t>37</t>
  </si>
  <si>
    <t>39</t>
  </si>
  <si>
    <t>41</t>
  </si>
  <si>
    <t>42</t>
  </si>
  <si>
    <t>46</t>
  </si>
  <si>
    <t>49</t>
  </si>
  <si>
    <t>50</t>
  </si>
  <si>
    <t>53</t>
  </si>
  <si>
    <t>54</t>
  </si>
  <si>
    <t>58</t>
  </si>
  <si>
    <t>59</t>
  </si>
  <si>
    <t>60</t>
  </si>
  <si>
    <t>№ 
п/п</t>
  </si>
  <si>
    <t>Заказчик продукции</t>
  </si>
  <si>
    <t>Вид деятельности*</t>
  </si>
  <si>
    <t>Данные из ИПР</t>
  </si>
  <si>
    <t>Наименование закупаемой продукции</t>
  </si>
  <si>
    <t>Номер закупки из ГКПЗ</t>
  </si>
  <si>
    <t>Номер Лота</t>
  </si>
  <si>
    <t>Источник финансирования</t>
  </si>
  <si>
    <t>Организатор закупки (юридическое лицо/ филиал)</t>
  </si>
  <si>
    <t>Планируемая (предельная) цена закупки по ПЗ в текущих ценах, 
тыс. руб. без НДС</t>
  </si>
  <si>
    <t>Планируемая (предельная) цена закупки с учетом требования о 10% снижении от уровня цен 2010 года, тыс. руб. без НДС</t>
  </si>
  <si>
    <t>Планируемая (предельная) цена закупки с учетом снижения инвестиционных затрат на 30 % относительно уровня 2012 года. без НДС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</si>
  <si>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</si>
  <si>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 уведомлению согласно ПЗ утвержденному на СД, 
тыс. руб. без НДС*</t>
  </si>
  <si>
    <t>Начальная (предельная) цена закупки по извещению/ уведомлению, 
тыс. руб. без НДС</t>
  </si>
  <si>
    <t>Способ закупки</t>
  </si>
  <si>
    <t>Наличие условий о субьектах малого и среднего предпринимательства в конкурсной/закупочной документации</t>
  </si>
  <si>
    <t>Принадлежность участника закупочной процедуры к субьекту малого или среднего предпринимательства</t>
  </si>
  <si>
    <t>Цены заявок/ предложений (оферт), 
тыс. руб. без НДС</t>
  </si>
  <si>
    <t>Наименование объекта генерации/ программы развития</t>
  </si>
  <si>
    <t>Ввод объекта в эксплуатацию/ окончание работ по проекту
(месяц, год)</t>
  </si>
  <si>
    <t>Мощность</t>
  </si>
  <si>
    <t>Филиал/ подразделение</t>
  </si>
  <si>
    <t>План</t>
  </si>
  <si>
    <t>Факт</t>
  </si>
  <si>
    <t>Цены заявок/ предложений (оферт) после переторжек, тыс. руб. без НДС</t>
  </si>
  <si>
    <t>Цена победителя (единственного квалифицированного участника) по итоговому протоколу, тыс. руб. без НДС</t>
  </si>
  <si>
    <t xml:space="preserve"> Цена договора, 
тыс. руб. без НДС </t>
  </si>
  <si>
    <t>Объем обязательств (по финансированию), приходящийся на текущий год по итогам закупки, 
тыс. руб. без НДС</t>
  </si>
  <si>
    <t>Субподрядные договоры, заключенные победителем (единственным квалифицированным участником, единственным источником) закупки  с субъектами малого и среднего предпринимательства</t>
  </si>
  <si>
    <t>Сведения о разрешении заключении договора у единственного источника</t>
  </si>
  <si>
    <t>Сведения о внеплановых закупках</t>
  </si>
  <si>
    <t>Планируемая дата начала поставки товара, выполнения работ, оказания услуг по ГКПЗ (число, месяц, год)</t>
  </si>
  <si>
    <t>Дата начала поставки товара, выполнения работ, оказания услуг по договору (число, месяц, год)</t>
  </si>
  <si>
    <t>Дата исполнения поставщиком (подрядчиком, исполнителем) обязательств по договору (число, месяц, год)</t>
  </si>
  <si>
    <t>Год Плана закупок</t>
  </si>
  <si>
    <t>Примечание</t>
  </si>
  <si>
    <t>Кол-во договоров, шт.</t>
  </si>
  <si>
    <t>Общая сумма заключенных договоров, тыс. руб. (без НДС)</t>
  </si>
  <si>
    <t>Публикация извещения на ЭТП</t>
  </si>
  <si>
    <t xml:space="preserve">Дата подведения итогов конкурентной процедуры(число, месяц, год) </t>
  </si>
  <si>
    <t>Основание для проведения закупки у ЕИ (пункт Положения/протокол ЦЗК)</t>
  </si>
  <si>
    <t>Наименование органа (должности), принявшего решение</t>
  </si>
  <si>
    <t>Дата</t>
  </si>
  <si>
    <t>Номер</t>
  </si>
  <si>
    <t>Номер процедуры</t>
  </si>
  <si>
    <t xml:space="preserve">Реконструкция и техперевооружение </t>
  </si>
  <si>
    <t xml:space="preserve"> - </t>
  </si>
  <si>
    <t>-</t>
  </si>
  <si>
    <t>Амортицация</t>
  </si>
  <si>
    <t/>
  </si>
  <si>
    <t>Утв. ТЗ на ПИР, укрупненный расчет</t>
  </si>
  <si>
    <t xml:space="preserve"> -</t>
  </si>
  <si>
    <t>АО Протон</t>
  </si>
  <si>
    <t xml:space="preserve"> нет</t>
  </si>
  <si>
    <t>Реконструкция (замена МВ на ВВ) КРУН-6кВ яч №9А ПС "Приборная"110/10/6кВ.</t>
  </si>
  <si>
    <t>СМР,  (под ключ)</t>
  </si>
  <si>
    <t>СМР, по объекту РеконструкцияРеконструкция (замена МВ на ВВ) КРУН-6кВ яч №9А ПС "Приборная"110/10/6кВ.</t>
  </si>
  <si>
    <t>АО "Протон"</t>
  </si>
  <si>
    <t>Открытые торги</t>
  </si>
  <si>
    <t>ООО РТ Инжиниринг" ООО "Таврида Электрик Центр"</t>
  </si>
  <si>
    <t>ООО "Таврида Электрик Центр"</t>
  </si>
  <si>
    <t>zakupki.gov.ru</t>
  </si>
  <si>
    <t>27.07.2015г.</t>
  </si>
  <si>
    <t xml:space="preserve"> 24/12</t>
  </si>
  <si>
    <t xml:space="preserve">изготовление </t>
  </si>
  <si>
    <t xml:space="preserve">Создание систем телемеханики  и связи </t>
  </si>
  <si>
    <t>Создание системы АСДУ 110кВ ПС "Приборная" 110/10/6кВ.</t>
  </si>
  <si>
    <t>СМР, по объекту Создание системы АСДУ 110кВ ПС "Приборная" 110/10/6кВ.</t>
  </si>
  <si>
    <t>ООО "Промышленые приборы" ,ООО"Системы телемеханики и автоматизации"</t>
  </si>
  <si>
    <t>ООО"Системы телемеханики и автоматизации"</t>
  </si>
  <si>
    <t>31.10.2016г.</t>
  </si>
  <si>
    <t>24/13</t>
  </si>
  <si>
    <t>Директор ЭК АО Протон                                            Стеценко М.И.</t>
  </si>
  <si>
    <t>Отчет о выполненных закупках товаров, работ и услуг для реализации утвержденной инвестиционной программы АО "Протон" за 1 квартал 2017 г.</t>
  </si>
</sst>
</file>

<file path=xl/styles.xml><?xml version="1.0" encoding="utf-8"?>
<styleSheet xmlns="http://schemas.openxmlformats.org/spreadsheetml/2006/main">
  <numFmts count="2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0.0%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83" fillId="0" borderId="0" xfId="0" applyFont="1" applyAlignment="1">
      <alignment horizontal="justify" vertical="center"/>
    </xf>
    <xf numFmtId="0" fontId="0" fillId="75" borderId="0" xfId="0" applyFill="1"/>
    <xf numFmtId="0" fontId="58" fillId="75" borderId="35" xfId="0" applyFont="1" applyFill="1" applyBorder="1" applyAlignment="1">
      <alignment horizontal="center" vertical="center" wrapText="1"/>
    </xf>
    <xf numFmtId="14" fontId="58" fillId="75" borderId="1" xfId="0" applyNumberFormat="1" applyFont="1" applyFill="1" applyBorder="1" applyAlignment="1">
      <alignment horizontal="center" vertical="center"/>
    </xf>
    <xf numFmtId="0" fontId="86" fillId="75" borderId="0" xfId="0" applyFont="1" applyFill="1"/>
    <xf numFmtId="0" fontId="86" fillId="75" borderId="0" xfId="0" applyFont="1" applyFill="1" applyAlignment="1">
      <alignment wrapText="1"/>
    </xf>
    <xf numFmtId="0" fontId="86" fillId="75" borderId="0" xfId="0" applyFont="1" applyFill="1" applyAlignment="1"/>
    <xf numFmtId="4" fontId="86" fillId="75" borderId="0" xfId="0" applyNumberFormat="1" applyFont="1" applyFill="1"/>
    <xf numFmtId="14" fontId="86" fillId="75" borderId="0" xfId="0" applyNumberFormat="1" applyFont="1" applyFill="1"/>
    <xf numFmtId="0" fontId="86" fillId="75" borderId="0" xfId="0" applyFont="1" applyFill="1" applyAlignment="1">
      <alignment horizontal="center"/>
    </xf>
    <xf numFmtId="0" fontId="79" fillId="75" borderId="0" xfId="0" applyFont="1" applyFill="1"/>
    <xf numFmtId="14" fontId="79" fillId="75" borderId="0" xfId="0" applyNumberFormat="1" applyFont="1" applyFill="1"/>
    <xf numFmtId="0" fontId="87" fillId="75" borderId="0" xfId="0" applyFont="1" applyFill="1"/>
    <xf numFmtId="0" fontId="88" fillId="75" borderId="0" xfId="0" applyFont="1" applyFill="1" applyAlignment="1">
      <alignment wrapText="1"/>
    </xf>
    <xf numFmtId="0" fontId="88" fillId="75" borderId="0" xfId="0" applyFont="1" applyFill="1"/>
    <xf numFmtId="0" fontId="88" fillId="75" borderId="0" xfId="0" applyFont="1" applyFill="1" applyAlignment="1"/>
    <xf numFmtId="4" fontId="88" fillId="75" borderId="0" xfId="0" applyNumberFormat="1" applyFont="1" applyFill="1"/>
    <xf numFmtId="14" fontId="88" fillId="75" borderId="0" xfId="0" applyNumberFormat="1" applyFont="1" applyFill="1"/>
    <xf numFmtId="14" fontId="0" fillId="75" borderId="0" xfId="0" applyNumberFormat="1" applyFill="1"/>
    <xf numFmtId="0" fontId="89" fillId="75" borderId="0" xfId="0" applyFont="1" applyFill="1" applyAlignment="1">
      <alignment vertical="center"/>
    </xf>
    <xf numFmtId="0" fontId="88" fillId="75" borderId="0" xfId="0" applyNumberFormat="1" applyFont="1" applyFill="1"/>
    <xf numFmtId="49" fontId="58" fillId="75" borderId="1" xfId="0" applyNumberFormat="1" applyFont="1" applyFill="1" applyBorder="1" applyAlignment="1">
      <alignment horizontal="center" vertical="center"/>
    </xf>
    <xf numFmtId="0" fontId="84" fillId="75" borderId="0" xfId="0" applyFont="1" applyFill="1"/>
    <xf numFmtId="49" fontId="84" fillId="75" borderId="0" xfId="0" applyNumberFormat="1" applyFont="1" applyFill="1"/>
    <xf numFmtId="0" fontId="85" fillId="75" borderId="0" xfId="0" applyFont="1" applyFill="1" applyAlignment="1">
      <alignment horizontal="left"/>
    </xf>
    <xf numFmtId="0" fontId="85" fillId="75" borderId="0" xfId="0" applyFont="1" applyFill="1"/>
    <xf numFmtId="1" fontId="85" fillId="75" borderId="0" xfId="0" applyNumberFormat="1" applyFont="1" applyFill="1"/>
    <xf numFmtId="2" fontId="85" fillId="75" borderId="0" xfId="0" applyNumberFormat="1" applyFont="1" applyFill="1"/>
    <xf numFmtId="1" fontId="84" fillId="75" borderId="0" xfId="0" applyNumberFormat="1" applyFont="1" applyFill="1"/>
    <xf numFmtId="0" fontId="84" fillId="75" borderId="0" xfId="0" applyFont="1" applyFill="1" applyAlignment="1">
      <alignment wrapText="1"/>
    </xf>
    <xf numFmtId="14" fontId="84" fillId="75" borderId="0" xfId="0" applyNumberFormat="1" applyFont="1" applyFill="1" applyAlignment="1">
      <alignment wrapText="1"/>
    </xf>
    <xf numFmtId="14" fontId="84" fillId="75" borderId="0" xfId="0" applyNumberFormat="1" applyFont="1" applyFill="1"/>
    <xf numFmtId="165" fontId="84" fillId="75" borderId="0" xfId="0" applyNumberFormat="1" applyFont="1" applyFill="1"/>
    <xf numFmtId="0" fontId="83" fillId="75" borderId="0" xfId="0" applyFont="1" applyFill="1" applyAlignment="1">
      <alignment horizontal="center"/>
    </xf>
    <xf numFmtId="49" fontId="86" fillId="75" borderId="0" xfId="0" applyNumberFormat="1" applyFont="1" applyFill="1"/>
    <xf numFmtId="49" fontId="88" fillId="75" borderId="0" xfId="0" applyNumberFormat="1" applyFont="1" applyFill="1"/>
    <xf numFmtId="49" fontId="89" fillId="75" borderId="0" xfId="0" applyNumberFormat="1" applyFont="1" applyFill="1" applyAlignment="1">
      <alignment vertical="center"/>
    </xf>
    <xf numFmtId="49" fontId="85" fillId="75" borderId="0" xfId="0" applyNumberFormat="1" applyFont="1" applyFill="1"/>
    <xf numFmtId="0" fontId="15" fillId="75" borderId="1" xfId="0" applyFont="1" applyFill="1" applyBorder="1" applyAlignment="1" applyProtection="1">
      <alignment horizontal="center" vertical="center" wrapText="1"/>
    </xf>
    <xf numFmtId="0" fontId="15" fillId="75" borderId="1" xfId="14" applyFont="1" applyFill="1" applyBorder="1" applyAlignment="1" applyProtection="1">
      <alignment horizontal="center" vertical="center" wrapText="1"/>
    </xf>
    <xf numFmtId="14" fontId="15" fillId="75" borderId="1" xfId="59049" applyNumberFormat="1" applyFont="1" applyFill="1" applyBorder="1" applyAlignment="1" applyProtection="1">
      <alignment horizontal="center" vertical="center" wrapText="1"/>
    </xf>
    <xf numFmtId="1" fontId="15" fillId="75" borderId="1" xfId="60311" applyNumberFormat="1" applyFont="1" applyFill="1" applyBorder="1" applyAlignment="1" applyProtection="1">
      <alignment horizontal="center" vertical="center" wrapText="1"/>
    </xf>
    <xf numFmtId="1" fontId="15" fillId="75" borderId="1" xfId="59049" applyNumberFormat="1" applyFont="1" applyFill="1" applyBorder="1" applyAlignment="1" applyProtection="1">
      <alignment horizontal="center" vertical="center" wrapText="1"/>
    </xf>
    <xf numFmtId="1" fontId="15" fillId="75" borderId="1" xfId="0" applyNumberFormat="1" applyFont="1" applyFill="1" applyBorder="1" applyAlignment="1" applyProtection="1">
      <alignment horizontal="center" vertical="center" wrapText="1"/>
    </xf>
    <xf numFmtId="14" fontId="15" fillId="75" borderId="1" xfId="0" applyNumberFormat="1" applyFont="1" applyFill="1" applyBorder="1" applyAlignment="1" applyProtection="1">
      <alignment horizontal="center" vertical="center" wrapText="1"/>
    </xf>
    <xf numFmtId="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 applyProtection="1">
      <alignment horizontal="center" vertical="center" wrapText="1"/>
      <protection locked="0"/>
    </xf>
    <xf numFmtId="0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0" xfId="0" applyFont="1" applyFill="1" applyAlignment="1">
      <alignment horizontal="center" vertical="center"/>
    </xf>
    <xf numFmtId="165" fontId="15" fillId="75" borderId="1" xfId="59049" applyNumberFormat="1" applyFont="1" applyFill="1" applyBorder="1" applyAlignment="1" applyProtection="1">
      <alignment horizontal="center" vertical="center" wrapText="1"/>
    </xf>
    <xf numFmtId="0" fontId="15" fillId="75" borderId="1" xfId="0" applyNumberFormat="1" applyFont="1" applyFill="1" applyBorder="1" applyAlignment="1" applyProtection="1">
      <alignment horizontal="center" vertical="center" wrapText="1"/>
    </xf>
    <xf numFmtId="3" fontId="15" fillId="75" borderId="1" xfId="60311" applyNumberFormat="1" applyFont="1" applyFill="1" applyBorder="1" applyAlignment="1" applyProtection="1">
      <alignment horizontal="center" vertical="center" wrapText="1"/>
    </xf>
    <xf numFmtId="3" fontId="15" fillId="75" borderId="1" xfId="0" applyNumberFormat="1" applyFont="1" applyFill="1" applyBorder="1" applyAlignment="1" applyProtection="1">
      <alignment horizontal="center" vertical="center" wrapText="1"/>
    </xf>
    <xf numFmtId="3" fontId="15" fillId="75" borderId="1" xfId="59049" applyNumberFormat="1" applyFont="1" applyFill="1" applyBorder="1" applyAlignment="1" applyProtection="1">
      <alignment horizontal="center" vertical="center" wrapText="1"/>
    </xf>
    <xf numFmtId="3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 wrapText="1"/>
    </xf>
    <xf numFmtId="0" fontId="58" fillId="75" borderId="1" xfId="0" applyFont="1" applyFill="1" applyBorder="1" applyAlignment="1">
      <alignment horizontal="center" vertical="center" wrapText="1"/>
    </xf>
    <xf numFmtId="16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0" applyFont="1" applyFill="1" applyBorder="1"/>
    <xf numFmtId="0" fontId="58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/>
    <xf numFmtId="14" fontId="58" fillId="75" borderId="31" xfId="0" applyNumberFormat="1" applyFont="1" applyFill="1" applyBorder="1" applyAlignment="1">
      <alignment horizontal="center" vertical="center" wrapText="1"/>
    </xf>
    <xf numFmtId="14" fontId="58" fillId="75" borderId="33" xfId="0" applyNumberFormat="1" applyFont="1" applyFill="1" applyBorder="1" applyAlignment="1">
      <alignment horizontal="center" vertical="center" wrapText="1"/>
    </xf>
    <xf numFmtId="14" fontId="58" fillId="75" borderId="32" xfId="0" applyNumberFormat="1" applyFont="1" applyFill="1" applyBorder="1" applyAlignment="1">
      <alignment horizontal="center" vertical="center" wrapText="1"/>
    </xf>
    <xf numFmtId="0" fontId="58" fillId="75" borderId="31" xfId="0" applyFont="1" applyFill="1" applyBorder="1" applyAlignment="1">
      <alignment horizontal="center" vertical="center" wrapText="1"/>
    </xf>
    <xf numFmtId="0" fontId="58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wrapText="1"/>
    </xf>
    <xf numFmtId="0" fontId="58" fillId="75" borderId="1" xfId="0" applyFont="1" applyFill="1" applyBorder="1" applyAlignment="1">
      <alignment horizontal="center" wrapText="1"/>
    </xf>
    <xf numFmtId="0" fontId="58" fillId="75" borderId="1" xfId="0" applyFont="1" applyFill="1" applyBorder="1" applyAlignment="1" applyProtection="1">
      <alignment horizontal="center" vertical="center" wrapText="1"/>
    </xf>
    <xf numFmtId="2" fontId="58" fillId="75" borderId="1" xfId="0" applyNumberFormat="1" applyFont="1" applyFill="1" applyBorder="1" applyAlignment="1">
      <alignment horizontal="center" vertical="center" wrapText="1"/>
    </xf>
    <xf numFmtId="4" fontId="58" fillId="75" borderId="1" xfId="0" applyNumberFormat="1" applyFont="1" applyFill="1" applyBorder="1" applyAlignment="1">
      <alignment horizontal="center" vertical="center" wrapText="1"/>
    </xf>
    <xf numFmtId="0" fontId="58" fillId="75" borderId="33" xfId="0" applyFont="1" applyFill="1" applyBorder="1" applyAlignment="1">
      <alignment horizontal="center" vertical="center" wrapText="1"/>
    </xf>
    <xf numFmtId="49" fontId="58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/>
    <xf numFmtId="0" fontId="3" fillId="75" borderId="1" xfId="0" applyFont="1" applyFill="1" applyBorder="1" applyAlignment="1" applyProtection="1">
      <alignment horizontal="center" vertical="center" textRotation="90" wrapText="1"/>
    </xf>
    <xf numFmtId="0" fontId="58" fillId="75" borderId="41" xfId="0" applyFont="1" applyFill="1" applyBorder="1" applyAlignment="1">
      <alignment horizontal="center" vertical="center" wrapText="1"/>
    </xf>
    <xf numFmtId="0" fontId="90" fillId="75" borderId="35" xfId="0" applyFont="1" applyFill="1" applyBorder="1" applyAlignment="1">
      <alignment horizontal="center" vertical="center" wrapText="1"/>
    </xf>
    <xf numFmtId="14" fontId="58" fillId="75" borderId="34" xfId="0" applyNumberFormat="1" applyFont="1" applyFill="1" applyBorder="1" applyAlignment="1">
      <alignment horizontal="center" vertical="center" wrapText="1"/>
    </xf>
    <xf numFmtId="14" fontId="58" fillId="75" borderId="1" xfId="0" applyNumberFormat="1" applyFont="1" applyFill="1" applyBorder="1" applyAlignment="1">
      <alignment horizontal="center" vertical="center" wrapText="1"/>
    </xf>
    <xf numFmtId="14" fontId="3" fillId="75" borderId="31" xfId="0" applyNumberFormat="1" applyFont="1" applyFill="1" applyBorder="1" applyAlignment="1" applyProtection="1">
      <alignment horizontal="center" vertical="center" wrapText="1"/>
    </xf>
    <xf numFmtId="14" fontId="3" fillId="75" borderId="32" xfId="0" applyNumberFormat="1" applyFont="1" applyFill="1" applyBorder="1" applyAlignment="1" applyProtection="1">
      <alignment horizontal="center" vertical="center" wrapText="1"/>
    </xf>
    <xf numFmtId="0" fontId="58" fillId="75" borderId="36" xfId="0" applyFont="1" applyFill="1" applyBorder="1" applyAlignment="1">
      <alignment horizontal="center" vertical="center" wrapText="1"/>
    </xf>
    <xf numFmtId="0" fontId="58" fillId="75" borderId="39" xfId="0" applyFont="1" applyFill="1" applyBorder="1" applyAlignment="1">
      <alignment horizontal="center" vertical="center" wrapText="1"/>
    </xf>
    <xf numFmtId="0" fontId="58" fillId="75" borderId="38" xfId="0" applyFont="1" applyFill="1" applyBorder="1" applyAlignment="1">
      <alignment horizontal="center" vertical="center" wrapText="1"/>
    </xf>
    <xf numFmtId="0" fontId="58" fillId="75" borderId="40" xfId="0" applyFont="1" applyFill="1" applyBorder="1" applyAlignment="1">
      <alignment horizontal="center" vertical="center" wrapText="1"/>
    </xf>
    <xf numFmtId="14" fontId="90" fillId="75" borderId="32" xfId="0" applyNumberFormat="1" applyFont="1" applyFill="1" applyBorder="1" applyAlignment="1">
      <alignment horizontal="center" vertical="center" wrapText="1"/>
    </xf>
    <xf numFmtId="0" fontId="58" fillId="75" borderId="37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91" fillId="75" borderId="0" xfId="0" applyFont="1" applyFill="1" applyAlignment="1">
      <alignment horizontal="left"/>
    </xf>
    <xf numFmtId="0" fontId="0" fillId="75" borderId="0" xfId="0" applyFill="1" applyAlignment="1"/>
    <xf numFmtId="0" fontId="58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/>
    </xf>
    <xf numFmtId="0" fontId="58" fillId="75" borderId="1" xfId="0" applyFont="1" applyFill="1" applyBorder="1" applyAlignment="1">
      <alignment horizontal="center" vertical="center" textRotation="90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Исполнительный аппарат МРСК Центра и Приволжья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92FC80"/>
      <color rgb="FF0000FF"/>
      <color rgb="FF00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3"/>
      <sheetName val="Лист1"/>
      <sheetName val="Лист2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6"/>
  <sheetViews>
    <sheetView tabSelected="1" zoomScaleSheetLayoutView="93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12" sqref="F12"/>
    </sheetView>
  </sheetViews>
  <sheetFormatPr defaultRowHeight="15.75"/>
  <cols>
    <col min="1" max="1" width="6.28515625" style="23" customWidth="1"/>
    <col min="2" max="2" width="10.5703125" style="24" customWidth="1"/>
    <col min="3" max="3" width="21.7109375" style="25" customWidth="1"/>
    <col min="4" max="4" width="28.140625" style="26" customWidth="1"/>
    <col min="5" max="5" width="20.5703125" style="26" customWidth="1"/>
    <col min="6" max="6" width="22.42578125" style="26" customWidth="1"/>
    <col min="7" max="7" width="26.5703125" style="26" customWidth="1"/>
    <col min="8" max="8" width="8.28515625" style="26" customWidth="1"/>
    <col min="9" max="10" width="8.85546875" style="26" customWidth="1"/>
    <col min="11" max="11" width="26.85546875" style="26" customWidth="1"/>
    <col min="12" max="12" width="35.140625" style="26" customWidth="1"/>
    <col min="13" max="13" width="15.28515625" style="26" customWidth="1"/>
    <col min="14" max="14" width="20.5703125" style="26" customWidth="1"/>
    <col min="15" max="15" width="17.140625" style="26" customWidth="1"/>
    <col min="16" max="16" width="16.7109375" style="27" customWidth="1"/>
    <col min="17" max="17" width="25" style="27" customWidth="1"/>
    <col min="18" max="18" width="15.85546875" style="27" customWidth="1"/>
    <col min="19" max="19" width="8.140625" style="26" customWidth="1"/>
    <col min="20" max="20" width="6.5703125" style="28" customWidth="1"/>
    <col min="21" max="21" width="13.42578125" style="28" customWidth="1"/>
    <col min="22" max="22" width="12.28515625" style="28" customWidth="1"/>
    <col min="23" max="23" width="7" style="28" customWidth="1"/>
    <col min="24" max="24" width="8.85546875" style="28" customWidth="1"/>
    <col min="25" max="25" width="6.140625" style="27" customWidth="1"/>
    <col min="26" max="26" width="11.28515625" style="27" customWidth="1"/>
    <col min="27" max="27" width="18.7109375" style="27" customWidth="1"/>
    <col min="28" max="28" width="21.5703125" style="38" customWidth="1"/>
    <col min="29" max="29" width="19.42578125" style="24" customWidth="1"/>
    <col min="30" max="30" width="18.5703125" style="29" customWidth="1"/>
    <col min="31" max="31" width="23.140625" style="30" customWidth="1"/>
    <col min="32" max="32" width="17" style="30" customWidth="1"/>
    <col min="33" max="33" width="14.42578125" style="30" customWidth="1"/>
    <col min="34" max="34" width="17.140625" style="30" customWidth="1"/>
    <col min="35" max="35" width="16.5703125" style="31" customWidth="1"/>
    <col min="36" max="36" width="16.5703125" style="30" customWidth="1"/>
    <col min="37" max="37" width="24.140625" style="23" customWidth="1"/>
    <col min="38" max="38" width="22.28515625" style="23" customWidth="1"/>
    <col min="39" max="39" width="33" style="23" customWidth="1"/>
    <col min="40" max="40" width="15.85546875" style="23" customWidth="1"/>
    <col min="41" max="41" width="14.42578125" style="23" customWidth="1"/>
    <col min="42" max="42" width="17.42578125" style="23" customWidth="1"/>
    <col min="43" max="43" width="13.140625" style="23" customWidth="1"/>
    <col min="44" max="44" width="21.85546875" style="32" customWidth="1"/>
    <col min="45" max="45" width="25.5703125" style="23" customWidth="1"/>
    <col min="46" max="46" width="14.85546875" style="32" customWidth="1"/>
    <col min="47" max="47" width="14.42578125" style="32" customWidth="1"/>
    <col min="48" max="48" width="14.85546875" style="32" customWidth="1"/>
    <col min="49" max="49" width="12.28515625" style="23" customWidth="1"/>
    <col min="50" max="50" width="11.28515625" style="23" customWidth="1"/>
    <col min="51" max="52" width="9.140625" style="23" customWidth="1"/>
    <col min="53" max="53" width="12.28515625" style="32" customWidth="1"/>
    <col min="54" max="54" width="13.42578125" style="23" customWidth="1"/>
    <col min="55" max="55" width="21.140625" style="23" customWidth="1"/>
    <col min="56" max="56" width="15.28515625" style="23" customWidth="1"/>
    <col min="57" max="57" width="18.28515625" style="33" customWidth="1"/>
    <col min="58" max="58" width="17.42578125" style="29" customWidth="1"/>
    <col min="59" max="59" width="13.42578125" style="23" customWidth="1"/>
    <col min="60" max="60" width="13" style="23" customWidth="1"/>
    <col min="61" max="61" width="13.42578125" style="23" customWidth="1"/>
    <col min="62" max="62" width="9.140625" style="23" customWidth="1"/>
    <col min="63" max="16384" width="9.140625" style="23"/>
  </cols>
  <sheetData>
    <row r="1" spans="1:62" s="11" customFormat="1">
      <c r="A1" s="5"/>
      <c r="B1" s="6"/>
      <c r="C1" s="6"/>
      <c r="D1" s="6"/>
      <c r="E1" s="6"/>
      <c r="F1" s="5"/>
      <c r="G1" s="5"/>
      <c r="H1" s="5"/>
      <c r="I1" s="5"/>
      <c r="J1" s="5"/>
      <c r="K1" s="7"/>
      <c r="L1" s="7"/>
      <c r="M1" s="5"/>
      <c r="N1" s="5"/>
      <c r="O1" s="8"/>
      <c r="P1" s="5"/>
      <c r="Q1" s="5"/>
      <c r="R1" s="5"/>
      <c r="S1" s="5"/>
      <c r="T1" s="8"/>
      <c r="U1" s="8"/>
      <c r="V1" s="5"/>
      <c r="W1" s="7"/>
      <c r="X1" s="7"/>
      <c r="Y1" s="5"/>
      <c r="Z1" s="5"/>
      <c r="AA1" s="9"/>
      <c r="AB1" s="35"/>
      <c r="AC1" s="35"/>
      <c r="AD1" s="5"/>
      <c r="AE1" s="10"/>
      <c r="AR1" s="12"/>
      <c r="BA1" s="12"/>
      <c r="BJ1" s="34"/>
    </row>
    <row r="2" spans="1:62" s="2" customFormat="1" ht="15">
      <c r="A2" s="13"/>
      <c r="B2" s="14"/>
      <c r="C2" s="14"/>
      <c r="D2" s="14"/>
      <c r="E2" s="14"/>
      <c r="F2" s="15"/>
      <c r="G2" s="15"/>
      <c r="H2" s="15"/>
      <c r="I2" s="15"/>
      <c r="J2" s="15"/>
      <c r="K2" s="16"/>
      <c r="L2" s="16"/>
      <c r="M2" s="15"/>
      <c r="N2" s="15"/>
      <c r="O2" s="17"/>
      <c r="P2" s="15"/>
      <c r="Q2" s="15"/>
      <c r="R2" s="15"/>
      <c r="S2" s="15"/>
      <c r="T2" s="17"/>
      <c r="U2" s="17"/>
      <c r="V2" s="15"/>
      <c r="W2" s="16"/>
      <c r="X2" s="16"/>
      <c r="Y2" s="15"/>
      <c r="Z2" s="15"/>
      <c r="AA2" s="18"/>
      <c r="AB2" s="36"/>
      <c r="AC2" s="36"/>
      <c r="AD2" s="15"/>
      <c r="AE2" s="15"/>
      <c r="AR2" s="19"/>
      <c r="BA2" s="19"/>
    </row>
    <row r="3" spans="1:62" s="2" customFormat="1" ht="15">
      <c r="A3" s="15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  <c r="N3" s="15"/>
      <c r="O3" s="17"/>
      <c r="P3" s="15"/>
      <c r="Q3" s="15"/>
      <c r="R3" s="15"/>
      <c r="S3" s="15"/>
      <c r="T3" s="17"/>
      <c r="U3" s="17"/>
      <c r="V3" s="15"/>
      <c r="W3" s="16"/>
      <c r="X3" s="16"/>
      <c r="Y3" s="15"/>
      <c r="Z3" s="15"/>
      <c r="AA3" s="18"/>
      <c r="AB3" s="36"/>
      <c r="AC3" s="36"/>
      <c r="AD3" s="15"/>
      <c r="AE3" s="15"/>
      <c r="AR3" s="19"/>
      <c r="BA3" s="19"/>
    </row>
    <row r="4" spans="1:62" s="2" customFormat="1" ht="15" customHeight="1">
      <c r="A4" s="91" t="s">
        <v>172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R4" s="19"/>
      <c r="BA4" s="19"/>
    </row>
    <row r="5" spans="1:62" s="2" customFormat="1" ht="21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37"/>
      <c r="AD5" s="20"/>
      <c r="AE5" s="20"/>
      <c r="AR5" s="19"/>
      <c r="BA5" s="19"/>
    </row>
    <row r="6" spans="1:62" s="2" customFormat="1" ht="15" customHeight="1">
      <c r="A6" s="15"/>
      <c r="B6" s="14"/>
      <c r="C6" s="14"/>
      <c r="D6" s="14"/>
      <c r="E6" s="14"/>
      <c r="F6" s="15"/>
      <c r="G6" s="15"/>
      <c r="H6" s="15"/>
      <c r="I6" s="15"/>
      <c r="J6" s="15"/>
      <c r="K6" s="16"/>
      <c r="L6" s="16"/>
      <c r="M6" s="15"/>
      <c r="N6" s="15"/>
      <c r="O6" s="17"/>
      <c r="P6" s="15"/>
      <c r="Q6" s="15"/>
      <c r="R6" s="15"/>
      <c r="S6" s="15"/>
      <c r="T6" s="17"/>
      <c r="U6" s="17"/>
      <c r="V6" s="15"/>
      <c r="W6" s="16"/>
      <c r="X6" s="16"/>
      <c r="Y6" s="15"/>
      <c r="Z6" s="15"/>
      <c r="AA6" s="21"/>
      <c r="AB6" s="36"/>
      <c r="AC6" s="36"/>
      <c r="AD6" s="15"/>
      <c r="AE6" s="15"/>
      <c r="AR6" s="19"/>
      <c r="BA6" s="19"/>
    </row>
    <row r="7" spans="1:62" s="2" customFormat="1" ht="15" customHeight="1">
      <c r="A7" s="62" t="s">
        <v>98</v>
      </c>
      <c r="B7" s="62" t="s">
        <v>99</v>
      </c>
      <c r="C7" s="70"/>
      <c r="D7" s="62" t="s">
        <v>100</v>
      </c>
      <c r="E7" s="71" t="s">
        <v>101</v>
      </c>
      <c r="F7" s="71"/>
      <c r="G7" s="71"/>
      <c r="H7" s="71"/>
      <c r="I7" s="71"/>
      <c r="J7" s="71"/>
      <c r="K7" s="62" t="s">
        <v>18</v>
      </c>
      <c r="L7" s="62" t="s">
        <v>102</v>
      </c>
      <c r="M7" s="73" t="s">
        <v>103</v>
      </c>
      <c r="N7" s="62" t="s">
        <v>104</v>
      </c>
      <c r="O7" s="62" t="s">
        <v>105</v>
      </c>
      <c r="P7" s="62" t="s">
        <v>106</v>
      </c>
      <c r="Q7" s="62" t="s">
        <v>107</v>
      </c>
      <c r="R7" s="62" t="s">
        <v>108</v>
      </c>
      <c r="S7" s="62" t="s">
        <v>109</v>
      </c>
      <c r="T7" s="62" t="s">
        <v>110</v>
      </c>
      <c r="U7" s="62" t="s">
        <v>111</v>
      </c>
      <c r="V7" s="62" t="s">
        <v>112</v>
      </c>
      <c r="W7" s="62" t="s">
        <v>113</v>
      </c>
      <c r="X7" s="63"/>
      <c r="Y7" s="96" t="s">
        <v>28</v>
      </c>
      <c r="Z7" s="96" t="s">
        <v>29</v>
      </c>
      <c r="AA7" s="62" t="s">
        <v>114</v>
      </c>
      <c r="AB7" s="76" t="s">
        <v>30</v>
      </c>
      <c r="AC7" s="76" t="s">
        <v>115</v>
      </c>
      <c r="AD7" s="74" t="s">
        <v>116</v>
      </c>
      <c r="AE7" s="62" t="s">
        <v>31</v>
      </c>
      <c r="AF7" s="78" t="s">
        <v>32</v>
      </c>
      <c r="AG7" s="62" t="s">
        <v>123</v>
      </c>
      <c r="AH7" s="74" t="s">
        <v>124</v>
      </c>
      <c r="AI7" s="62" t="s">
        <v>34</v>
      </c>
      <c r="AJ7" s="74" t="s">
        <v>125</v>
      </c>
      <c r="AK7" s="74" t="s">
        <v>126</v>
      </c>
      <c r="AL7" s="74" t="s">
        <v>127</v>
      </c>
      <c r="AM7" s="74"/>
      <c r="AN7" s="62" t="s">
        <v>0</v>
      </c>
      <c r="AO7" s="63"/>
      <c r="AP7" s="63"/>
      <c r="AQ7" s="63"/>
      <c r="AR7" s="63"/>
      <c r="AS7" s="63"/>
      <c r="AT7" s="63"/>
      <c r="AU7" s="63"/>
      <c r="AV7" s="62" t="s">
        <v>128</v>
      </c>
      <c r="AW7" s="63"/>
      <c r="AX7" s="63"/>
      <c r="AY7" s="63"/>
      <c r="AZ7" s="85" t="s">
        <v>129</v>
      </c>
      <c r="BA7" s="86"/>
      <c r="BB7" s="86"/>
      <c r="BC7" s="62" t="s">
        <v>35</v>
      </c>
      <c r="BD7" s="62"/>
      <c r="BE7" s="64" t="s">
        <v>130</v>
      </c>
      <c r="BF7" s="64" t="s">
        <v>131</v>
      </c>
      <c r="BG7" s="67" t="s">
        <v>132</v>
      </c>
      <c r="BH7" s="67" t="s">
        <v>36</v>
      </c>
      <c r="BI7" s="67" t="s">
        <v>133</v>
      </c>
      <c r="BJ7" s="62" t="s">
        <v>134</v>
      </c>
    </row>
    <row r="8" spans="1:62" s="2" customFormat="1" ht="36" customHeight="1">
      <c r="A8" s="69"/>
      <c r="B8" s="70"/>
      <c r="C8" s="70"/>
      <c r="D8" s="62"/>
      <c r="E8" s="62" t="s">
        <v>20</v>
      </c>
      <c r="F8" s="62" t="s">
        <v>117</v>
      </c>
      <c r="G8" s="62" t="s">
        <v>118</v>
      </c>
      <c r="H8" s="62" t="s">
        <v>119</v>
      </c>
      <c r="I8" s="62"/>
      <c r="J8" s="69"/>
      <c r="K8" s="62"/>
      <c r="L8" s="70"/>
      <c r="M8" s="70"/>
      <c r="N8" s="70"/>
      <c r="O8" s="63"/>
      <c r="P8" s="63"/>
      <c r="Q8" s="63"/>
      <c r="R8" s="62"/>
      <c r="S8" s="62"/>
      <c r="T8" s="63"/>
      <c r="U8" s="62"/>
      <c r="V8" s="63"/>
      <c r="W8" s="63"/>
      <c r="X8" s="63"/>
      <c r="Y8" s="63"/>
      <c r="Z8" s="63"/>
      <c r="AA8" s="63"/>
      <c r="AB8" s="77"/>
      <c r="AC8" s="76"/>
      <c r="AD8" s="63"/>
      <c r="AE8" s="63"/>
      <c r="AF8" s="63"/>
      <c r="AG8" s="70"/>
      <c r="AH8" s="63"/>
      <c r="AI8" s="63"/>
      <c r="AJ8" s="63"/>
      <c r="AK8" s="63"/>
      <c r="AL8" s="74"/>
      <c r="AM8" s="74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87"/>
      <c r="BA8" s="88"/>
      <c r="BB8" s="88"/>
      <c r="BC8" s="62"/>
      <c r="BD8" s="62"/>
      <c r="BE8" s="65"/>
      <c r="BF8" s="65"/>
      <c r="BG8" s="75"/>
      <c r="BH8" s="75"/>
      <c r="BI8" s="75"/>
      <c r="BJ8" s="63"/>
    </row>
    <row r="9" spans="1:62" s="2" customFormat="1" ht="60" customHeight="1">
      <c r="A9" s="69"/>
      <c r="B9" s="62" t="s">
        <v>19</v>
      </c>
      <c r="C9" s="62" t="s">
        <v>120</v>
      </c>
      <c r="D9" s="62"/>
      <c r="E9" s="62"/>
      <c r="F9" s="62"/>
      <c r="G9" s="62"/>
      <c r="H9" s="72" t="s">
        <v>21</v>
      </c>
      <c r="I9" s="72" t="s">
        <v>22</v>
      </c>
      <c r="J9" s="72" t="s">
        <v>23</v>
      </c>
      <c r="K9" s="62"/>
      <c r="L9" s="70"/>
      <c r="M9" s="70"/>
      <c r="N9" s="70"/>
      <c r="O9" s="63"/>
      <c r="P9" s="63"/>
      <c r="Q9" s="63"/>
      <c r="R9" s="62"/>
      <c r="S9" s="62"/>
      <c r="T9" s="63"/>
      <c r="U9" s="62"/>
      <c r="V9" s="63"/>
      <c r="W9" s="94" t="s">
        <v>121</v>
      </c>
      <c r="X9" s="94" t="s">
        <v>122</v>
      </c>
      <c r="Y9" s="63"/>
      <c r="Z9" s="63"/>
      <c r="AA9" s="63"/>
      <c r="AB9" s="77"/>
      <c r="AC9" s="76"/>
      <c r="AD9" s="63"/>
      <c r="AE9" s="63"/>
      <c r="AF9" s="63"/>
      <c r="AG9" s="70"/>
      <c r="AH9" s="63"/>
      <c r="AI9" s="63"/>
      <c r="AJ9" s="63"/>
      <c r="AK9" s="63"/>
      <c r="AL9" s="69" t="s">
        <v>135</v>
      </c>
      <c r="AM9" s="69" t="s">
        <v>136</v>
      </c>
      <c r="AN9" s="79" t="s">
        <v>137</v>
      </c>
      <c r="AO9" s="80"/>
      <c r="AP9" s="81" t="s">
        <v>26</v>
      </c>
      <c r="AQ9" s="80"/>
      <c r="AR9" s="64" t="s">
        <v>27</v>
      </c>
      <c r="AS9" s="85" t="s">
        <v>138</v>
      </c>
      <c r="AT9" s="90"/>
      <c r="AU9" s="64" t="s">
        <v>33</v>
      </c>
      <c r="AV9" s="62" t="s">
        <v>139</v>
      </c>
      <c r="AW9" s="62" t="s">
        <v>140</v>
      </c>
      <c r="AX9" s="62" t="s">
        <v>141</v>
      </c>
      <c r="AY9" s="62" t="s">
        <v>142</v>
      </c>
      <c r="AZ9" s="62" t="s">
        <v>140</v>
      </c>
      <c r="BA9" s="82" t="s">
        <v>141</v>
      </c>
      <c r="BB9" s="62" t="s">
        <v>142</v>
      </c>
      <c r="BC9" s="67" t="s">
        <v>121</v>
      </c>
      <c r="BD9" s="83" t="s">
        <v>122</v>
      </c>
      <c r="BE9" s="65"/>
      <c r="BF9" s="65"/>
      <c r="BG9" s="75"/>
      <c r="BH9" s="75"/>
      <c r="BI9" s="75"/>
      <c r="BJ9" s="63"/>
    </row>
    <row r="10" spans="1:62" s="2" customFormat="1" ht="24" customHeight="1">
      <c r="A10" s="69"/>
      <c r="B10" s="62"/>
      <c r="C10" s="62"/>
      <c r="D10" s="62"/>
      <c r="E10" s="62"/>
      <c r="F10" s="62"/>
      <c r="G10" s="62"/>
      <c r="H10" s="72"/>
      <c r="I10" s="72"/>
      <c r="J10" s="72"/>
      <c r="K10" s="62"/>
      <c r="L10" s="70"/>
      <c r="M10" s="70"/>
      <c r="N10" s="70"/>
      <c r="O10" s="63"/>
      <c r="P10" s="63"/>
      <c r="Q10" s="63"/>
      <c r="R10" s="62"/>
      <c r="S10" s="62"/>
      <c r="T10" s="63"/>
      <c r="U10" s="62"/>
      <c r="V10" s="63"/>
      <c r="W10" s="95"/>
      <c r="X10" s="95"/>
      <c r="Y10" s="63"/>
      <c r="Z10" s="63"/>
      <c r="AA10" s="63"/>
      <c r="AB10" s="77"/>
      <c r="AC10" s="76"/>
      <c r="AD10" s="63"/>
      <c r="AE10" s="63"/>
      <c r="AF10" s="63"/>
      <c r="AG10" s="70"/>
      <c r="AH10" s="63"/>
      <c r="AI10" s="63"/>
      <c r="AJ10" s="63"/>
      <c r="AK10" s="63"/>
      <c r="AL10" s="69"/>
      <c r="AM10" s="69"/>
      <c r="AN10" s="3" t="s">
        <v>143</v>
      </c>
      <c r="AO10" s="59" t="s">
        <v>25</v>
      </c>
      <c r="AP10" s="4" t="s">
        <v>121</v>
      </c>
      <c r="AQ10" s="57" t="s">
        <v>122</v>
      </c>
      <c r="AR10" s="89"/>
      <c r="AS10" s="58" t="s">
        <v>121</v>
      </c>
      <c r="AT10" s="58" t="s">
        <v>122</v>
      </c>
      <c r="AU10" s="89"/>
      <c r="AV10" s="62"/>
      <c r="AW10" s="62"/>
      <c r="AX10" s="62"/>
      <c r="AY10" s="62"/>
      <c r="AZ10" s="62"/>
      <c r="BA10" s="82"/>
      <c r="BB10" s="62"/>
      <c r="BC10" s="68"/>
      <c r="BD10" s="84"/>
      <c r="BE10" s="66"/>
      <c r="BF10" s="66"/>
      <c r="BG10" s="68"/>
      <c r="BH10" s="68"/>
      <c r="BI10" s="68"/>
      <c r="BJ10" s="63"/>
    </row>
    <row r="11" spans="1:62" s="2" customFormat="1" ht="15" customHeight="1">
      <c r="A11" s="22" t="s">
        <v>43</v>
      </c>
      <c r="B11" s="22" t="s">
        <v>37</v>
      </c>
      <c r="C11" s="22" t="s">
        <v>38</v>
      </c>
      <c r="D11" s="22" t="s">
        <v>42</v>
      </c>
      <c r="E11" s="22" t="s">
        <v>39</v>
      </c>
      <c r="F11" s="22" t="s">
        <v>64</v>
      </c>
      <c r="G11" s="22" t="s">
        <v>44</v>
      </c>
      <c r="H11" s="22" t="s">
        <v>24</v>
      </c>
      <c r="I11" s="22" t="s">
        <v>59</v>
      </c>
      <c r="J11" s="22" t="s">
        <v>67</v>
      </c>
      <c r="K11" s="22" t="s">
        <v>66</v>
      </c>
      <c r="L11" s="22" t="s">
        <v>48</v>
      </c>
      <c r="M11" s="22" t="s">
        <v>52</v>
      </c>
      <c r="N11" s="22" t="s">
        <v>49</v>
      </c>
      <c r="O11" s="22" t="s">
        <v>76</v>
      </c>
      <c r="P11" s="22" t="s">
        <v>63</v>
      </c>
      <c r="Q11" s="22" t="s">
        <v>45</v>
      </c>
      <c r="R11" s="22" t="s">
        <v>65</v>
      </c>
      <c r="S11" s="22" t="s">
        <v>47</v>
      </c>
      <c r="T11" s="22" t="s">
        <v>74</v>
      </c>
      <c r="U11" s="22" t="s">
        <v>51</v>
      </c>
      <c r="V11" s="22" t="s">
        <v>60</v>
      </c>
      <c r="W11" s="22" t="s">
        <v>72</v>
      </c>
      <c r="X11" s="22" t="s">
        <v>50</v>
      </c>
      <c r="Y11" s="22" t="s">
        <v>61</v>
      </c>
      <c r="Z11" s="22" t="s">
        <v>54</v>
      </c>
      <c r="AA11" s="22" t="s">
        <v>40</v>
      </c>
      <c r="AB11" s="22" t="s">
        <v>81</v>
      </c>
      <c r="AC11" s="22" t="s">
        <v>79</v>
      </c>
      <c r="AD11" s="22" t="s">
        <v>41</v>
      </c>
      <c r="AE11" s="22" t="s">
        <v>46</v>
      </c>
      <c r="AF11" s="22" t="s">
        <v>53</v>
      </c>
      <c r="AG11" s="22" t="s">
        <v>85</v>
      </c>
      <c r="AH11" s="22" t="s">
        <v>82</v>
      </c>
      <c r="AI11" s="22" t="s">
        <v>73</v>
      </c>
      <c r="AJ11" s="22" t="s">
        <v>83</v>
      </c>
      <c r="AK11" s="22" t="s">
        <v>86</v>
      </c>
      <c r="AL11" s="22" t="s">
        <v>69</v>
      </c>
      <c r="AM11" s="22" t="s">
        <v>87</v>
      </c>
      <c r="AN11" s="22" t="s">
        <v>77</v>
      </c>
      <c r="AO11" s="22" t="s">
        <v>88</v>
      </c>
      <c r="AP11" s="22" t="s">
        <v>89</v>
      </c>
      <c r="AQ11" s="22" t="s">
        <v>78</v>
      </c>
      <c r="AR11" s="4" t="s">
        <v>55</v>
      </c>
      <c r="AS11" s="22" t="s">
        <v>80</v>
      </c>
      <c r="AT11" s="22" t="s">
        <v>90</v>
      </c>
      <c r="AU11" s="22" t="s">
        <v>75</v>
      </c>
      <c r="AV11" s="22" t="s">
        <v>57</v>
      </c>
      <c r="AW11" s="22" t="s">
        <v>91</v>
      </c>
      <c r="AX11" s="22" t="s">
        <v>92</v>
      </c>
      <c r="AY11" s="22" t="s">
        <v>70</v>
      </c>
      <c r="AZ11" s="22" t="s">
        <v>84</v>
      </c>
      <c r="BA11" s="4" t="s">
        <v>93</v>
      </c>
      <c r="BB11" s="22" t="s">
        <v>94</v>
      </c>
      <c r="BC11" s="22" t="s">
        <v>71</v>
      </c>
      <c r="BD11" s="22" t="s">
        <v>68</v>
      </c>
      <c r="BE11" s="22" t="s">
        <v>56</v>
      </c>
      <c r="BF11" s="22" t="s">
        <v>95</v>
      </c>
      <c r="BG11" s="22" t="s">
        <v>96</v>
      </c>
      <c r="BH11" s="22" t="s">
        <v>97</v>
      </c>
      <c r="BI11" s="22" t="s">
        <v>58</v>
      </c>
      <c r="BJ11" s="22" t="s">
        <v>62</v>
      </c>
    </row>
    <row r="12" spans="1:62" s="50" customFormat="1" ht="69" customHeight="1">
      <c r="A12" s="39">
        <v>1</v>
      </c>
      <c r="B12" s="39" t="s">
        <v>151</v>
      </c>
      <c r="C12" s="39" t="s">
        <v>152</v>
      </c>
      <c r="D12" s="39" t="s">
        <v>144</v>
      </c>
      <c r="E12" s="40" t="s">
        <v>153</v>
      </c>
      <c r="F12" s="39"/>
      <c r="G12" s="51">
        <v>42356</v>
      </c>
      <c r="H12" s="39" t="s">
        <v>145</v>
      </c>
      <c r="I12" s="39">
        <v>3.2</v>
      </c>
      <c r="J12" s="39" t="s">
        <v>146</v>
      </c>
      <c r="K12" s="44" t="s">
        <v>154</v>
      </c>
      <c r="L12" s="42" t="s">
        <v>155</v>
      </c>
      <c r="M12" s="52">
        <v>2</v>
      </c>
      <c r="N12" s="43">
        <v>1</v>
      </c>
      <c r="O12" s="42" t="s">
        <v>147</v>
      </c>
      <c r="P12" s="39" t="s">
        <v>156</v>
      </c>
      <c r="Q12" s="54">
        <v>0.5</v>
      </c>
      <c r="R12" s="54" t="s">
        <v>148</v>
      </c>
      <c r="S12" s="55" t="s">
        <v>150</v>
      </c>
      <c r="T12" s="43" t="s">
        <v>149</v>
      </c>
      <c r="U12" s="53">
        <v>0.5</v>
      </c>
      <c r="V12" s="53">
        <v>0.5</v>
      </c>
      <c r="W12" s="39" t="s">
        <v>157</v>
      </c>
      <c r="X12" s="39" t="s">
        <v>157</v>
      </c>
      <c r="Y12" s="44">
        <v>10</v>
      </c>
      <c r="Z12" s="44">
        <v>2</v>
      </c>
      <c r="AA12" s="52" t="s">
        <v>148</v>
      </c>
      <c r="AB12" s="45" t="s">
        <v>158</v>
      </c>
      <c r="AC12" s="52">
        <v>1</v>
      </c>
      <c r="AD12" s="54">
        <v>498</v>
      </c>
      <c r="AE12" s="52">
        <v>0</v>
      </c>
      <c r="AF12" s="52" t="s">
        <v>148</v>
      </c>
      <c r="AG12" s="54">
        <v>0</v>
      </c>
      <c r="AH12" s="56">
        <v>498</v>
      </c>
      <c r="AI12" s="47" t="s">
        <v>159</v>
      </c>
      <c r="AJ12" s="56">
        <v>498</v>
      </c>
      <c r="AK12" s="56">
        <v>498</v>
      </c>
      <c r="AL12" s="39"/>
      <c r="AM12" s="39"/>
      <c r="AN12" s="46">
        <v>31502525239</v>
      </c>
      <c r="AO12" s="48" t="s">
        <v>160</v>
      </c>
      <c r="AP12" s="45">
        <v>42186</v>
      </c>
      <c r="AQ12" s="47">
        <v>42186</v>
      </c>
      <c r="AR12" s="47" t="s">
        <v>161</v>
      </c>
      <c r="AS12" s="45" t="s">
        <v>161</v>
      </c>
      <c r="AT12" s="47" t="s">
        <v>161</v>
      </c>
      <c r="AU12" s="60" t="s">
        <v>162</v>
      </c>
      <c r="AV12" s="39">
        <v>0</v>
      </c>
      <c r="AW12" s="45"/>
      <c r="AX12" s="45"/>
      <c r="AY12" s="49">
        <v>0</v>
      </c>
      <c r="AZ12" s="39" t="s">
        <v>148</v>
      </c>
      <c r="BA12" s="45" t="s">
        <v>148</v>
      </c>
      <c r="BB12" s="39" t="s">
        <v>148</v>
      </c>
      <c r="BC12" s="41">
        <v>42214</v>
      </c>
      <c r="BD12" s="47">
        <v>42214</v>
      </c>
      <c r="BE12" s="45">
        <v>42287</v>
      </c>
      <c r="BF12" s="47">
        <v>42693</v>
      </c>
      <c r="BG12" s="47">
        <v>42356</v>
      </c>
      <c r="BH12" s="47" t="s">
        <v>163</v>
      </c>
      <c r="BI12" s="39">
        <v>2015</v>
      </c>
      <c r="BJ12" s="39"/>
    </row>
    <row r="13" spans="1:62" ht="89.25">
      <c r="A13" s="61">
        <v>2</v>
      </c>
      <c r="B13" s="39" t="s">
        <v>151</v>
      </c>
      <c r="C13" s="39" t="s">
        <v>152</v>
      </c>
      <c r="D13" s="39" t="s">
        <v>164</v>
      </c>
      <c r="E13" s="40" t="s">
        <v>165</v>
      </c>
      <c r="F13" s="39"/>
      <c r="G13" s="51">
        <v>42788</v>
      </c>
      <c r="H13" s="39" t="s">
        <v>150</v>
      </c>
      <c r="I13" s="39" t="s">
        <v>150</v>
      </c>
      <c r="J13" s="39" t="s">
        <v>150</v>
      </c>
      <c r="K13" s="44" t="s">
        <v>154</v>
      </c>
      <c r="L13" s="42" t="s">
        <v>166</v>
      </c>
      <c r="M13" s="52">
        <v>1</v>
      </c>
      <c r="N13" s="43">
        <v>1</v>
      </c>
      <c r="O13" s="42" t="s">
        <v>147</v>
      </c>
      <c r="P13" s="39" t="s">
        <v>156</v>
      </c>
      <c r="Q13" s="54">
        <v>1.68</v>
      </c>
      <c r="R13" s="54"/>
      <c r="S13" s="55" t="s">
        <v>150</v>
      </c>
      <c r="T13" s="43" t="s">
        <v>149</v>
      </c>
      <c r="U13" s="53">
        <f>Q13</f>
        <v>1.68</v>
      </c>
      <c r="V13" s="53">
        <f>U13</f>
        <v>1.68</v>
      </c>
      <c r="W13" s="39" t="s">
        <v>157</v>
      </c>
      <c r="X13" s="39" t="s">
        <v>157</v>
      </c>
      <c r="Y13" s="44">
        <v>12</v>
      </c>
      <c r="Z13" s="44">
        <v>2</v>
      </c>
      <c r="AA13" s="52"/>
      <c r="AB13" s="45" t="s">
        <v>167</v>
      </c>
      <c r="AC13" s="52">
        <v>1</v>
      </c>
      <c r="AD13" s="54">
        <v>1677.9760000000001</v>
      </c>
      <c r="AE13" s="52">
        <v>0</v>
      </c>
      <c r="AF13" s="52"/>
      <c r="AG13" s="54">
        <v>0</v>
      </c>
      <c r="AH13" s="56">
        <v>1677.9760000000001</v>
      </c>
      <c r="AI13" s="47" t="s">
        <v>168</v>
      </c>
      <c r="AJ13" s="56">
        <f>AH13</f>
        <v>1677.9760000000001</v>
      </c>
      <c r="AK13" s="56">
        <f>AJ13</f>
        <v>1677.9760000000001</v>
      </c>
      <c r="AL13" s="39"/>
      <c r="AM13" s="39"/>
      <c r="AN13" s="46">
        <v>31604193345</v>
      </c>
      <c r="AO13" s="48" t="s">
        <v>160</v>
      </c>
      <c r="AP13" s="45">
        <v>42654</v>
      </c>
      <c r="AQ13" s="45">
        <v>42654</v>
      </c>
      <c r="AR13" s="47" t="s">
        <v>169</v>
      </c>
      <c r="AS13" s="45">
        <v>42674</v>
      </c>
      <c r="AT13" s="45">
        <v>42674</v>
      </c>
      <c r="AU13" s="60" t="s">
        <v>170</v>
      </c>
      <c r="AV13" s="39">
        <v>0</v>
      </c>
      <c r="AW13" s="45"/>
      <c r="AX13" s="45"/>
      <c r="AY13" s="49">
        <v>0</v>
      </c>
      <c r="AZ13" s="39"/>
      <c r="BA13" s="45"/>
      <c r="BB13" s="39"/>
      <c r="BC13" s="41">
        <v>42677</v>
      </c>
      <c r="BD13" s="47">
        <v>42677</v>
      </c>
      <c r="BE13" s="45">
        <v>42716</v>
      </c>
      <c r="BF13" s="47">
        <v>42716</v>
      </c>
      <c r="BG13" s="47">
        <v>42716</v>
      </c>
      <c r="BH13" s="47" t="s">
        <v>150</v>
      </c>
      <c r="BI13" s="39">
        <v>2016</v>
      </c>
      <c r="BJ13" s="39"/>
    </row>
    <row r="16" spans="1:62">
      <c r="F16" s="26" t="s">
        <v>171</v>
      </c>
    </row>
  </sheetData>
  <sheetProtection autoFilter="0" pivotTables="0"/>
  <autoFilter ref="A11:BJ12"/>
  <mergeCells count="70">
    <mergeCell ref="A4:AE4"/>
    <mergeCell ref="A5:L5"/>
    <mergeCell ref="W9:W10"/>
    <mergeCell ref="X9:X10"/>
    <mergeCell ref="AL9:AL10"/>
    <mergeCell ref="V7:V10"/>
    <mergeCell ref="W7:X8"/>
    <mergeCell ref="Y7:Y10"/>
    <mergeCell ref="Z7:Z10"/>
    <mergeCell ref="AA7:AA10"/>
    <mergeCell ref="E8:E10"/>
    <mergeCell ref="F8:F10"/>
    <mergeCell ref="G8:G10"/>
    <mergeCell ref="AJ7:AJ10"/>
    <mergeCell ref="AK7:AK10"/>
    <mergeCell ref="P7:P10"/>
    <mergeCell ref="AR9:AR10"/>
    <mergeCell ref="AS9:AT9"/>
    <mergeCell ref="AU9:AU10"/>
    <mergeCell ref="AM9:AM10"/>
    <mergeCell ref="Q7:Q10"/>
    <mergeCell ref="R7:R10"/>
    <mergeCell ref="S7:S10"/>
    <mergeCell ref="T7:T10"/>
    <mergeCell ref="U7:U10"/>
    <mergeCell ref="BJ7:BJ10"/>
    <mergeCell ref="AY9:AY10"/>
    <mergeCell ref="AZ9:AZ10"/>
    <mergeCell ref="BA9:BA10"/>
    <mergeCell ref="BB9:BB10"/>
    <mergeCell ref="BE7:BE10"/>
    <mergeCell ref="BD9:BD10"/>
    <mergeCell ref="AV7:AY8"/>
    <mergeCell ref="AZ7:BB8"/>
    <mergeCell ref="BC7:BD8"/>
    <mergeCell ref="AW9:AW10"/>
    <mergeCell ref="AX9:AX10"/>
    <mergeCell ref="AV9:AV10"/>
    <mergeCell ref="N7:N10"/>
    <mergeCell ref="AL7:AM8"/>
    <mergeCell ref="BG7:BG10"/>
    <mergeCell ref="BH7:BH10"/>
    <mergeCell ref="BI7:BI10"/>
    <mergeCell ref="AB7:AB10"/>
    <mergeCell ref="AC7:AC10"/>
    <mergeCell ref="AD7:AD10"/>
    <mergeCell ref="AN7:AU8"/>
    <mergeCell ref="AE7:AE10"/>
    <mergeCell ref="AF7:AF10"/>
    <mergeCell ref="AG7:AG10"/>
    <mergeCell ref="AH7:AH10"/>
    <mergeCell ref="AI7:AI10"/>
    <mergeCell ref="AN9:AO9"/>
    <mergeCell ref="AP9:AQ9"/>
    <mergeCell ref="O7:O10"/>
    <mergeCell ref="BF7:BF10"/>
    <mergeCell ref="BC9:BC10"/>
    <mergeCell ref="A7:A10"/>
    <mergeCell ref="B7:C8"/>
    <mergeCell ref="D7:D10"/>
    <mergeCell ref="E7:J7"/>
    <mergeCell ref="K7:K10"/>
    <mergeCell ref="H8:J8"/>
    <mergeCell ref="B9:B10"/>
    <mergeCell ref="C9:C10"/>
    <mergeCell ref="H9:H10"/>
    <mergeCell ref="I9:I10"/>
    <mergeCell ref="J9:J10"/>
    <mergeCell ref="L7:L10"/>
    <mergeCell ref="M7:M10"/>
  </mergeCells>
  <pageMargins left="0.23622047244094491" right="0.23622047244094491" top="0.74803149606299213" bottom="0.74803149606299213" header="0.31496062992125984" footer="0.31496062992125984"/>
  <pageSetup paperSize="8" scale="40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Приложение №1План закупки</vt:lpstr>
      <vt:lpstr>'Приложение №1План закупки'!Область_печати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Alex</cp:lastModifiedBy>
  <cp:lastPrinted>2017-02-01T10:40:50Z</cp:lastPrinted>
  <dcterms:created xsi:type="dcterms:W3CDTF">2011-11-18T07:59:33Z</dcterms:created>
  <dcterms:modified xsi:type="dcterms:W3CDTF">2017-04-27T09:33:33Z</dcterms:modified>
</cp:coreProperties>
</file>